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5006BDC0-57C2-4011-AD05-2B907EDA42C2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（改建或翻建） " sheetId="2" r:id="rId1"/>
    <sheet name="（新建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3" i="2" l="1"/>
  <c r="C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K14" i="1"/>
  <c r="C14" i="1"/>
  <c r="L7" i="1"/>
  <c r="L6" i="1"/>
  <c r="L14" i="1" s="1"/>
  <c r="L73" i="2" l="1"/>
</calcChain>
</file>

<file path=xl/sharedStrings.xml><?xml version="1.0" encoding="utf-8"?>
<sst xmlns="http://schemas.openxmlformats.org/spreadsheetml/2006/main" count="572" uniqueCount="120">
  <si>
    <t xml:space="preserve">单位（盖章）：                                                                                               </t>
  </si>
  <si>
    <t>序号</t>
  </si>
  <si>
    <t>申请人(户主姓名)</t>
  </si>
  <si>
    <t>家庭
人数</t>
  </si>
  <si>
    <t>土地权属单位</t>
  </si>
  <si>
    <t>申请类型</t>
  </si>
  <si>
    <t>申请理由</t>
  </si>
  <si>
    <t>地类</t>
  </si>
  <si>
    <t>审批情况</t>
  </si>
  <si>
    <t>备注</t>
  </si>
  <si>
    <t>建设用地</t>
  </si>
  <si>
    <t>未利用地</t>
  </si>
  <si>
    <t>批准时间</t>
  </si>
  <si>
    <t>建设类型</t>
  </si>
  <si>
    <t>用地面积
(平方米)</t>
  </si>
  <si>
    <t>建筑面积(平方米)</t>
  </si>
  <si>
    <t>其中使用农转非用地面积（平方米）</t>
  </si>
  <si>
    <t>素雅村</t>
  </si>
  <si>
    <t>3.无房新建</t>
  </si>
  <si>
    <t>1、无住宅</t>
  </si>
  <si>
    <t>√</t>
  </si>
  <si>
    <t>2025.3.3</t>
  </si>
  <si>
    <t>新建</t>
  </si>
  <si>
    <t>4.无房新建</t>
  </si>
  <si>
    <t>1. 无住宅</t>
  </si>
  <si>
    <t>2025.4.14</t>
  </si>
  <si>
    <t>1.退旧建新</t>
  </si>
  <si>
    <t>7.其他</t>
  </si>
  <si>
    <t>2025.5.26</t>
  </si>
  <si>
    <t>西华村</t>
  </si>
  <si>
    <t>....</t>
  </si>
  <si>
    <t>合计</t>
  </si>
  <si>
    <t>/</t>
  </si>
  <si>
    <t>（一）申请类型：1.退旧建新、2.拆迁安置、3.无房新建</t>
  </si>
  <si>
    <t>（二）申请理由：1. 无住宅、2.原住宅面积低于法定标准、3.分户、4.拆迁安置、5.危房重建、6、原址翻建、7.其他</t>
  </si>
  <si>
    <t xml:space="preserve">单位（盖章）：丰州镇人民政府                                                                                               </t>
  </si>
  <si>
    <t>桃源村</t>
  </si>
  <si>
    <t>6、原址翻建</t>
  </si>
  <si>
    <t>翻建</t>
  </si>
  <si>
    <t>环山村</t>
  </si>
  <si>
    <t>玉湖村</t>
  </si>
  <si>
    <t>铺顶村</t>
  </si>
  <si>
    <t>旭山村</t>
  </si>
  <si>
    <t>溪丰村</t>
  </si>
  <si>
    <t>丰州村</t>
  </si>
  <si>
    <t>后田村</t>
  </si>
  <si>
    <t>双溪村</t>
  </si>
  <si>
    <t>（二）申请理由：1. 无住宅、2.原住宅面积低于法定标准、3.分户、4.拆迁安置、5.危房重建、6、原址翻建（改建）、7.其他</t>
  </si>
  <si>
    <t>傅*彬</t>
    <phoneticPr fontId="16" type="noConversion"/>
  </si>
  <si>
    <t>傅*汉</t>
    <phoneticPr fontId="16" type="noConversion"/>
  </si>
  <si>
    <t>傅*培</t>
    <phoneticPr fontId="16" type="noConversion"/>
  </si>
  <si>
    <t>彭*花</t>
    <phoneticPr fontId="16" type="noConversion"/>
  </si>
  <si>
    <t>傅*松</t>
    <phoneticPr fontId="16" type="noConversion"/>
  </si>
  <si>
    <t>傅*宗</t>
    <phoneticPr fontId="16" type="noConversion"/>
  </si>
  <si>
    <t>傅*森</t>
    <phoneticPr fontId="16" type="noConversion"/>
  </si>
  <si>
    <t>陈*鸿</t>
    <phoneticPr fontId="16" type="noConversion"/>
  </si>
  <si>
    <t>林*盛</t>
    <phoneticPr fontId="16" type="noConversion"/>
  </si>
  <si>
    <t>林*阳</t>
    <phoneticPr fontId="16" type="noConversion"/>
  </si>
  <si>
    <t>陈*华</t>
    <phoneticPr fontId="16" type="noConversion"/>
  </si>
  <si>
    <t>陈*良</t>
    <phoneticPr fontId="16" type="noConversion"/>
  </si>
  <si>
    <t>陈*东</t>
    <phoneticPr fontId="16" type="noConversion"/>
  </si>
  <si>
    <t>陈*科</t>
    <phoneticPr fontId="16" type="noConversion"/>
  </si>
  <si>
    <t>陈*景</t>
    <phoneticPr fontId="16" type="noConversion"/>
  </si>
  <si>
    <t>徐*春</t>
    <phoneticPr fontId="16" type="noConversion"/>
  </si>
  <si>
    <t>陈*文</t>
    <phoneticPr fontId="16" type="noConversion"/>
  </si>
  <si>
    <t>陈*栋</t>
    <phoneticPr fontId="16" type="noConversion"/>
  </si>
  <si>
    <t>陈*色</t>
    <phoneticPr fontId="16" type="noConversion"/>
  </si>
  <si>
    <t>黄*明</t>
    <phoneticPr fontId="16" type="noConversion"/>
  </si>
  <si>
    <t>陈*刚</t>
    <phoneticPr fontId="16" type="noConversion"/>
  </si>
  <si>
    <t>傅*超</t>
    <phoneticPr fontId="16" type="noConversion"/>
  </si>
  <si>
    <t>傅*煌</t>
    <phoneticPr fontId="16" type="noConversion"/>
  </si>
  <si>
    <t>黄*谊</t>
    <phoneticPr fontId="16" type="noConversion"/>
  </si>
  <si>
    <t>黄*正</t>
    <phoneticPr fontId="16" type="noConversion"/>
  </si>
  <si>
    <t>黄*铭</t>
    <phoneticPr fontId="16" type="noConversion"/>
  </si>
  <si>
    <t>陈*水</t>
    <phoneticPr fontId="16" type="noConversion"/>
  </si>
  <si>
    <t>林*志</t>
    <phoneticPr fontId="16" type="noConversion"/>
  </si>
  <si>
    <t>傅*东</t>
    <phoneticPr fontId="16" type="noConversion"/>
  </si>
  <si>
    <t>傅*芬</t>
    <phoneticPr fontId="16" type="noConversion"/>
  </si>
  <si>
    <t>黄*清</t>
    <phoneticPr fontId="16" type="noConversion"/>
  </si>
  <si>
    <t>黄*宝</t>
    <phoneticPr fontId="16" type="noConversion"/>
  </si>
  <si>
    <t>黄*议</t>
    <phoneticPr fontId="16" type="noConversion"/>
  </si>
  <si>
    <t>林*龙</t>
    <phoneticPr fontId="16" type="noConversion"/>
  </si>
  <si>
    <t>林*梁</t>
    <phoneticPr fontId="16" type="noConversion"/>
  </si>
  <si>
    <t>林*鸯</t>
    <phoneticPr fontId="16" type="noConversion"/>
  </si>
  <si>
    <t>林*南</t>
    <phoneticPr fontId="16" type="noConversion"/>
  </si>
  <si>
    <t>吴*新</t>
    <phoneticPr fontId="16" type="noConversion"/>
  </si>
  <si>
    <t>吴*火</t>
    <phoneticPr fontId="16" type="noConversion"/>
  </si>
  <si>
    <t>黄*强</t>
    <phoneticPr fontId="16" type="noConversion"/>
  </si>
  <si>
    <t>黄*平</t>
    <phoneticPr fontId="16" type="noConversion"/>
  </si>
  <si>
    <t>黄*从</t>
    <phoneticPr fontId="16" type="noConversion"/>
  </si>
  <si>
    <t>王*成</t>
    <phoneticPr fontId="16" type="noConversion"/>
  </si>
  <si>
    <t>陈*才</t>
    <phoneticPr fontId="16" type="noConversion"/>
  </si>
  <si>
    <t>陈*耿</t>
    <phoneticPr fontId="16" type="noConversion"/>
  </si>
  <si>
    <t>陈*杰</t>
    <phoneticPr fontId="16" type="noConversion"/>
  </si>
  <si>
    <t>陈*源</t>
    <phoneticPr fontId="16" type="noConversion"/>
  </si>
  <si>
    <t>陈*凯</t>
    <phoneticPr fontId="16" type="noConversion"/>
  </si>
  <si>
    <t>陈*军</t>
    <phoneticPr fontId="16" type="noConversion"/>
  </si>
  <si>
    <t>陈*宣</t>
    <phoneticPr fontId="16" type="noConversion"/>
  </si>
  <si>
    <t>黄*江</t>
    <phoneticPr fontId="16" type="noConversion"/>
  </si>
  <si>
    <t>林*莲</t>
    <phoneticPr fontId="16" type="noConversion"/>
  </si>
  <si>
    <t>黄*谕</t>
    <phoneticPr fontId="16" type="noConversion"/>
  </si>
  <si>
    <t>陈*铭</t>
    <phoneticPr fontId="16" type="noConversion"/>
  </si>
  <si>
    <t>傅*浜</t>
    <phoneticPr fontId="16" type="noConversion"/>
  </si>
  <si>
    <t>傅*钊</t>
    <phoneticPr fontId="16" type="noConversion"/>
  </si>
  <si>
    <t>傅*河</t>
    <phoneticPr fontId="16" type="noConversion"/>
  </si>
  <si>
    <t>傅*富</t>
    <phoneticPr fontId="16" type="noConversion"/>
  </si>
  <si>
    <t>傅*贻</t>
    <phoneticPr fontId="16" type="noConversion"/>
  </si>
  <si>
    <t>薛*永</t>
    <phoneticPr fontId="16" type="noConversion"/>
  </si>
  <si>
    <t>颜*吉</t>
    <phoneticPr fontId="16" type="noConversion"/>
  </si>
  <si>
    <t>颜*茹</t>
    <phoneticPr fontId="16" type="noConversion"/>
  </si>
  <si>
    <t>胡*山</t>
    <phoneticPr fontId="16" type="noConversion"/>
  </si>
  <si>
    <t>许*霞</t>
    <phoneticPr fontId="16" type="noConversion"/>
  </si>
  <si>
    <t>林*青</t>
    <phoneticPr fontId="16" type="noConversion"/>
  </si>
  <si>
    <t>林*源</t>
    <phoneticPr fontId="16" type="noConversion"/>
  </si>
  <si>
    <t>吴*招</t>
    <phoneticPr fontId="16" type="noConversion"/>
  </si>
  <si>
    <t>吴*红</t>
    <phoneticPr fontId="16" type="noConversion"/>
  </si>
  <si>
    <t>吴*鹏</t>
    <phoneticPr fontId="16" type="noConversion"/>
  </si>
  <si>
    <t>黄*峰</t>
    <phoneticPr fontId="16" type="noConversion"/>
  </si>
  <si>
    <t>黄*阳</t>
    <phoneticPr fontId="16" type="noConversion"/>
  </si>
  <si>
    <t>南安市丰州镇农村村民个人新建（扩建、翻建）住宅审批信息汇总表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</si>
</sst>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name val="宋体"/>
      <family val="3"/>
      <charset val="134"/>
    </font>
    <font>
      <sz val="11"/>
      <color theme="1"/>
      <name val="黑体"/>
      <family val="3"/>
      <charset val="134"/>
    </font>
    <font>
      <u/>
      <sz val="18"/>
      <color rgb="FF000000"/>
      <name val="方正小标宋简体"/>
      <charset val="134"/>
    </font>
    <font>
      <sz val="12"/>
      <color rgb="FF000000"/>
      <name val="黑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000000"/>
      <name val="仿宋_GB2312"/>
      <charset val="134"/>
    </font>
    <font>
      <u/>
      <sz val="11"/>
      <color rgb="FF000000"/>
      <name val="仿宋_GB2312"/>
      <charset val="134"/>
    </font>
    <font>
      <sz val="11"/>
      <name val="微软雅黑"/>
      <family val="2"/>
      <charset val="134"/>
    </font>
    <font>
      <u/>
      <sz val="12"/>
      <color rgb="FF000000"/>
      <name val="仿宋_GB231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</cellXfs>
  <cellStyles count="2">
    <cellStyle name="常规" xfId="0" builtinId="0"/>
    <cellStyle name="常规_Sheet1" xfId="1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5"/>
  <sheetViews>
    <sheetView tabSelected="1" workbookViewId="0">
      <selection activeCell="P7" sqref="P7"/>
    </sheetView>
  </sheetViews>
  <sheetFormatPr defaultColWidth="9" defaultRowHeight="14"/>
  <cols>
    <col min="1" max="1" width="4.453125" customWidth="1"/>
    <col min="2" max="2" width="10.453125" customWidth="1"/>
    <col min="3" max="3" width="7" customWidth="1"/>
    <col min="4" max="4" width="8" customWidth="1"/>
    <col min="5" max="6" width="12" customWidth="1"/>
    <col min="9" max="9" width="11.6328125" customWidth="1"/>
    <col min="10" max="10" width="6.36328125" customWidth="1"/>
    <col min="11" max="11" width="8.6328125" customWidth="1"/>
    <col min="12" max="12" width="9.36328125"/>
    <col min="13" max="13" width="5.90625" customWidth="1"/>
  </cols>
  <sheetData>
    <row r="1" spans="1:13">
      <c r="A1" s="3"/>
    </row>
    <row r="2" spans="1:13" ht="25.5" customHeight="1">
      <c r="A2" s="24" t="s">
        <v>119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24" customHeight="1">
      <c r="A3" s="26" t="s">
        <v>35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28.5" customHeight="1">
      <c r="A4" s="28" t="s">
        <v>1</v>
      </c>
      <c r="B4" s="28" t="s">
        <v>2</v>
      </c>
      <c r="C4" s="28" t="s">
        <v>3</v>
      </c>
      <c r="D4" s="28" t="s">
        <v>4</v>
      </c>
      <c r="E4" s="28" t="s">
        <v>5</v>
      </c>
      <c r="F4" s="28" t="s">
        <v>6</v>
      </c>
      <c r="G4" s="27" t="s">
        <v>7</v>
      </c>
      <c r="H4" s="27"/>
      <c r="I4" s="28" t="s">
        <v>8</v>
      </c>
      <c r="J4" s="28"/>
      <c r="K4" s="28"/>
      <c r="L4" s="28"/>
      <c r="M4" s="28" t="s">
        <v>9</v>
      </c>
    </row>
    <row r="5" spans="1:13" ht="42" customHeight="1">
      <c r="A5" s="28"/>
      <c r="B5" s="28"/>
      <c r="C5" s="28"/>
      <c r="D5" s="28"/>
      <c r="E5" s="28"/>
      <c r="F5" s="28"/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28"/>
    </row>
    <row r="6" spans="1:13" ht="42" customHeight="1">
      <c r="A6" s="5">
        <v>1</v>
      </c>
      <c r="B6" s="6" t="s">
        <v>48</v>
      </c>
      <c r="C6" s="5">
        <v>1</v>
      </c>
      <c r="D6" s="6" t="s">
        <v>36</v>
      </c>
      <c r="E6" s="5" t="s">
        <v>26</v>
      </c>
      <c r="F6" s="5" t="s">
        <v>37</v>
      </c>
      <c r="G6" s="5" t="s">
        <v>20</v>
      </c>
      <c r="H6" s="5"/>
      <c r="I6" s="5" t="s">
        <v>21</v>
      </c>
      <c r="J6" s="5" t="s">
        <v>38</v>
      </c>
      <c r="K6" s="6">
        <v>120</v>
      </c>
      <c r="L6" s="5">
        <f>K6*3</f>
        <v>360</v>
      </c>
      <c r="M6" s="5"/>
    </row>
    <row r="7" spans="1:13" ht="42" customHeight="1">
      <c r="A7" s="5">
        <v>2</v>
      </c>
      <c r="B7" s="6" t="s">
        <v>49</v>
      </c>
      <c r="C7" s="5">
        <v>4</v>
      </c>
      <c r="D7" s="6" t="s">
        <v>36</v>
      </c>
      <c r="E7" s="5" t="s">
        <v>26</v>
      </c>
      <c r="F7" s="5" t="s">
        <v>37</v>
      </c>
      <c r="G7" s="5" t="s">
        <v>20</v>
      </c>
      <c r="H7" s="5"/>
      <c r="I7" s="5" t="s">
        <v>21</v>
      </c>
      <c r="J7" s="5" t="s">
        <v>38</v>
      </c>
      <c r="K7" s="6">
        <v>76</v>
      </c>
      <c r="L7" s="5">
        <f t="shared" ref="L7:L23" si="0">K7*3</f>
        <v>228</v>
      </c>
      <c r="M7" s="5"/>
    </row>
    <row r="8" spans="1:13" ht="42" customHeight="1">
      <c r="A8" s="5">
        <v>3</v>
      </c>
      <c r="B8" s="6" t="s">
        <v>50</v>
      </c>
      <c r="C8" s="5">
        <v>3</v>
      </c>
      <c r="D8" s="6" t="s">
        <v>36</v>
      </c>
      <c r="E8" s="5" t="s">
        <v>26</v>
      </c>
      <c r="F8" s="5" t="s">
        <v>37</v>
      </c>
      <c r="G8" s="5" t="s">
        <v>20</v>
      </c>
      <c r="H8" s="5"/>
      <c r="I8" s="5" t="s">
        <v>21</v>
      </c>
      <c r="J8" s="5" t="s">
        <v>38</v>
      </c>
      <c r="K8" s="6">
        <v>89</v>
      </c>
      <c r="L8" s="5">
        <f t="shared" si="0"/>
        <v>267</v>
      </c>
      <c r="M8" s="5"/>
    </row>
    <row r="9" spans="1:13" ht="42" customHeight="1">
      <c r="A9" s="5">
        <v>4</v>
      </c>
      <c r="B9" s="6" t="s">
        <v>51</v>
      </c>
      <c r="C9" s="5">
        <v>4</v>
      </c>
      <c r="D9" s="7" t="s">
        <v>36</v>
      </c>
      <c r="E9" s="5" t="s">
        <v>26</v>
      </c>
      <c r="F9" s="5" t="s">
        <v>37</v>
      </c>
      <c r="G9" s="5" t="s">
        <v>20</v>
      </c>
      <c r="H9" s="5"/>
      <c r="I9" s="5" t="s">
        <v>21</v>
      </c>
      <c r="J9" s="5" t="s">
        <v>38</v>
      </c>
      <c r="K9" s="6">
        <v>117</v>
      </c>
      <c r="L9" s="5">
        <f t="shared" si="0"/>
        <v>351</v>
      </c>
      <c r="M9" s="5"/>
    </row>
    <row r="10" spans="1:13" ht="42" customHeight="1">
      <c r="A10" s="5">
        <v>5</v>
      </c>
      <c r="B10" s="7" t="s">
        <v>52</v>
      </c>
      <c r="C10" s="5">
        <v>2</v>
      </c>
      <c r="D10" s="7" t="s">
        <v>36</v>
      </c>
      <c r="E10" s="5" t="s">
        <v>26</v>
      </c>
      <c r="F10" s="5" t="s">
        <v>37</v>
      </c>
      <c r="G10" s="5" t="s">
        <v>20</v>
      </c>
      <c r="H10" s="5"/>
      <c r="I10" s="5" t="s">
        <v>21</v>
      </c>
      <c r="J10" s="5" t="s">
        <v>38</v>
      </c>
      <c r="K10" s="7">
        <v>117</v>
      </c>
      <c r="L10" s="5">
        <f t="shared" si="0"/>
        <v>351</v>
      </c>
      <c r="M10" s="5"/>
    </row>
    <row r="11" spans="1:13" ht="42" customHeight="1">
      <c r="A11" s="5">
        <v>6</v>
      </c>
      <c r="B11" s="8" t="s">
        <v>53</v>
      </c>
      <c r="C11" s="5">
        <v>3</v>
      </c>
      <c r="D11" s="8" t="s">
        <v>36</v>
      </c>
      <c r="E11" s="5" t="s">
        <v>26</v>
      </c>
      <c r="F11" s="5" t="s">
        <v>37</v>
      </c>
      <c r="G11" s="5" t="s">
        <v>20</v>
      </c>
      <c r="H11" s="5"/>
      <c r="I11" s="5" t="s">
        <v>21</v>
      </c>
      <c r="J11" s="5" t="s">
        <v>38</v>
      </c>
      <c r="K11" s="8">
        <v>120</v>
      </c>
      <c r="L11" s="5">
        <f t="shared" si="0"/>
        <v>360</v>
      </c>
      <c r="M11" s="5"/>
    </row>
    <row r="12" spans="1:13" ht="42" customHeight="1">
      <c r="A12" s="5">
        <v>7</v>
      </c>
      <c r="B12" s="9" t="s">
        <v>54</v>
      </c>
      <c r="C12" s="5">
        <v>5</v>
      </c>
      <c r="D12" s="8" t="s">
        <v>36</v>
      </c>
      <c r="E12" s="5" t="s">
        <v>26</v>
      </c>
      <c r="F12" s="5" t="s">
        <v>37</v>
      </c>
      <c r="G12" s="5" t="s">
        <v>20</v>
      </c>
      <c r="H12" s="5"/>
      <c r="I12" s="5" t="s">
        <v>21</v>
      </c>
      <c r="J12" s="5" t="s">
        <v>38</v>
      </c>
      <c r="K12" s="9">
        <v>120</v>
      </c>
      <c r="L12" s="5">
        <f t="shared" si="0"/>
        <v>360</v>
      </c>
      <c r="M12" s="5"/>
    </row>
    <row r="13" spans="1:13" ht="42" customHeight="1">
      <c r="A13" s="5">
        <v>8</v>
      </c>
      <c r="B13" s="6" t="s">
        <v>55</v>
      </c>
      <c r="C13" s="5">
        <v>4</v>
      </c>
      <c r="D13" s="6" t="s">
        <v>39</v>
      </c>
      <c r="E13" s="5" t="s">
        <v>26</v>
      </c>
      <c r="F13" s="5" t="s">
        <v>37</v>
      </c>
      <c r="G13" s="5" t="s">
        <v>20</v>
      </c>
      <c r="H13" s="5"/>
      <c r="I13" s="5" t="s">
        <v>21</v>
      </c>
      <c r="J13" s="5" t="s">
        <v>38</v>
      </c>
      <c r="K13" s="6">
        <v>120</v>
      </c>
      <c r="L13" s="5">
        <f t="shared" si="0"/>
        <v>360</v>
      </c>
      <c r="M13" s="5"/>
    </row>
    <row r="14" spans="1:13" ht="42" customHeight="1">
      <c r="A14" s="5">
        <v>9</v>
      </c>
      <c r="B14" s="6" t="s">
        <v>56</v>
      </c>
      <c r="C14" s="5">
        <v>5</v>
      </c>
      <c r="D14" s="6" t="s">
        <v>40</v>
      </c>
      <c r="E14" s="5" t="s">
        <v>26</v>
      </c>
      <c r="F14" s="5" t="s">
        <v>37</v>
      </c>
      <c r="G14" s="5" t="s">
        <v>20</v>
      </c>
      <c r="H14" s="5"/>
      <c r="I14" s="5" t="s">
        <v>21</v>
      </c>
      <c r="J14" s="5" t="s">
        <v>38</v>
      </c>
      <c r="K14" s="6">
        <v>150</v>
      </c>
      <c r="L14" s="5">
        <f t="shared" si="0"/>
        <v>450</v>
      </c>
      <c r="M14" s="5"/>
    </row>
    <row r="15" spans="1:13" ht="42" customHeight="1">
      <c r="A15" s="5">
        <v>10</v>
      </c>
      <c r="B15" s="6" t="s">
        <v>57</v>
      </c>
      <c r="C15" s="5">
        <v>4</v>
      </c>
      <c r="D15" s="6" t="s">
        <v>17</v>
      </c>
      <c r="E15" s="5" t="s">
        <v>26</v>
      </c>
      <c r="F15" s="5" t="s">
        <v>37</v>
      </c>
      <c r="G15" s="5" t="s">
        <v>20</v>
      </c>
      <c r="H15" s="5"/>
      <c r="I15" s="5" t="s">
        <v>21</v>
      </c>
      <c r="J15" s="5" t="s">
        <v>38</v>
      </c>
      <c r="K15" s="6">
        <v>150</v>
      </c>
      <c r="L15" s="5">
        <f t="shared" si="0"/>
        <v>450</v>
      </c>
      <c r="M15" s="5"/>
    </row>
    <row r="16" spans="1:13" ht="42" customHeight="1">
      <c r="A16" s="5">
        <v>11</v>
      </c>
      <c r="B16" s="6" t="s">
        <v>58</v>
      </c>
      <c r="C16" s="5">
        <v>4</v>
      </c>
      <c r="D16" s="6" t="s">
        <v>41</v>
      </c>
      <c r="E16" s="5" t="s">
        <v>26</v>
      </c>
      <c r="F16" s="5" t="s">
        <v>37</v>
      </c>
      <c r="G16" s="5" t="s">
        <v>20</v>
      </c>
      <c r="H16" s="5"/>
      <c r="I16" s="5" t="s">
        <v>21</v>
      </c>
      <c r="J16" s="5" t="s">
        <v>38</v>
      </c>
      <c r="K16" s="6">
        <v>150</v>
      </c>
      <c r="L16" s="5">
        <f t="shared" si="0"/>
        <v>450</v>
      </c>
      <c r="M16" s="5"/>
    </row>
    <row r="17" spans="1:13" ht="42" customHeight="1">
      <c r="A17" s="5">
        <v>12</v>
      </c>
      <c r="B17" s="6" t="s">
        <v>59</v>
      </c>
      <c r="C17" s="5">
        <v>3</v>
      </c>
      <c r="D17" s="6" t="s">
        <v>41</v>
      </c>
      <c r="E17" s="5" t="s">
        <v>26</v>
      </c>
      <c r="F17" s="5" t="s">
        <v>37</v>
      </c>
      <c r="G17" s="5" t="s">
        <v>20</v>
      </c>
      <c r="H17" s="5"/>
      <c r="I17" s="5" t="s">
        <v>21</v>
      </c>
      <c r="J17" s="5" t="s">
        <v>38</v>
      </c>
      <c r="K17" s="6">
        <v>150</v>
      </c>
      <c r="L17" s="5">
        <f t="shared" si="0"/>
        <v>450</v>
      </c>
      <c r="M17" s="5"/>
    </row>
    <row r="18" spans="1:13" ht="42" customHeight="1">
      <c r="A18" s="5">
        <v>13</v>
      </c>
      <c r="B18" s="6" t="s">
        <v>60</v>
      </c>
      <c r="C18" s="5">
        <v>6</v>
      </c>
      <c r="D18" s="6" t="s">
        <v>41</v>
      </c>
      <c r="E18" s="5" t="s">
        <v>26</v>
      </c>
      <c r="F18" s="5" t="s">
        <v>37</v>
      </c>
      <c r="G18" s="5" t="s">
        <v>20</v>
      </c>
      <c r="H18" s="5"/>
      <c r="I18" s="5" t="s">
        <v>21</v>
      </c>
      <c r="J18" s="5" t="s">
        <v>38</v>
      </c>
      <c r="K18" s="6">
        <v>150</v>
      </c>
      <c r="L18" s="5">
        <f t="shared" si="0"/>
        <v>450</v>
      </c>
      <c r="M18" s="5"/>
    </row>
    <row r="19" spans="1:13" ht="42" customHeight="1">
      <c r="A19" s="5">
        <v>14</v>
      </c>
      <c r="B19" s="10" t="s">
        <v>61</v>
      </c>
      <c r="C19" s="5">
        <v>4</v>
      </c>
      <c r="D19" s="10" t="s">
        <v>41</v>
      </c>
      <c r="E19" s="5" t="s">
        <v>26</v>
      </c>
      <c r="F19" s="5" t="s">
        <v>37</v>
      </c>
      <c r="G19" s="5" t="s">
        <v>20</v>
      </c>
      <c r="H19" s="5"/>
      <c r="I19" s="5" t="s">
        <v>21</v>
      </c>
      <c r="J19" s="5" t="s">
        <v>38</v>
      </c>
      <c r="K19" s="1">
        <v>150</v>
      </c>
      <c r="L19" s="5">
        <f t="shared" si="0"/>
        <v>450</v>
      </c>
      <c r="M19" s="5"/>
    </row>
    <row r="20" spans="1:13" ht="42" customHeight="1">
      <c r="A20" s="5">
        <v>15</v>
      </c>
      <c r="B20" s="10" t="s">
        <v>62</v>
      </c>
      <c r="C20" s="5">
        <v>3</v>
      </c>
      <c r="D20" s="10" t="s">
        <v>41</v>
      </c>
      <c r="E20" s="5" t="s">
        <v>26</v>
      </c>
      <c r="F20" s="5" t="s">
        <v>37</v>
      </c>
      <c r="G20" s="5" t="s">
        <v>20</v>
      </c>
      <c r="H20" s="5"/>
      <c r="I20" s="5" t="s">
        <v>21</v>
      </c>
      <c r="J20" s="5" t="s">
        <v>38</v>
      </c>
      <c r="K20" s="1">
        <v>135</v>
      </c>
      <c r="L20" s="5">
        <f t="shared" si="0"/>
        <v>405</v>
      </c>
      <c r="M20" s="5"/>
    </row>
    <row r="21" spans="1:13" ht="42" customHeight="1">
      <c r="A21" s="5">
        <v>16</v>
      </c>
      <c r="B21" s="10" t="s">
        <v>63</v>
      </c>
      <c r="C21" s="5">
        <v>3</v>
      </c>
      <c r="D21" s="10" t="s">
        <v>42</v>
      </c>
      <c r="E21" s="5" t="s">
        <v>26</v>
      </c>
      <c r="F21" s="5" t="s">
        <v>37</v>
      </c>
      <c r="G21" s="5" t="s">
        <v>20</v>
      </c>
      <c r="H21" s="5"/>
      <c r="I21" s="5" t="s">
        <v>21</v>
      </c>
      <c r="J21" s="5" t="s">
        <v>38</v>
      </c>
      <c r="K21" s="1">
        <v>85</v>
      </c>
      <c r="L21" s="5">
        <f t="shared" si="0"/>
        <v>255</v>
      </c>
      <c r="M21" s="5"/>
    </row>
    <row r="22" spans="1:13" ht="42" customHeight="1">
      <c r="A22" s="5">
        <v>17</v>
      </c>
      <c r="B22" s="10" t="s">
        <v>63</v>
      </c>
      <c r="C22" s="5">
        <v>2</v>
      </c>
      <c r="D22" s="10" t="s">
        <v>42</v>
      </c>
      <c r="E22" s="5" t="s">
        <v>26</v>
      </c>
      <c r="F22" s="5" t="s">
        <v>37</v>
      </c>
      <c r="G22" s="5" t="s">
        <v>20</v>
      </c>
      <c r="H22" s="5"/>
      <c r="I22" s="5" t="s">
        <v>21</v>
      </c>
      <c r="J22" s="5" t="s">
        <v>38</v>
      </c>
      <c r="K22" s="1">
        <v>80</v>
      </c>
      <c r="L22" s="5">
        <f t="shared" si="0"/>
        <v>240</v>
      </c>
      <c r="M22" s="5"/>
    </row>
    <row r="23" spans="1:13" ht="42" customHeight="1">
      <c r="A23" s="5">
        <v>18</v>
      </c>
      <c r="B23" s="6" t="s">
        <v>64</v>
      </c>
      <c r="C23" s="5">
        <v>5</v>
      </c>
      <c r="D23" s="6" t="s">
        <v>41</v>
      </c>
      <c r="E23" s="5" t="s">
        <v>26</v>
      </c>
      <c r="F23" s="5" t="s">
        <v>37</v>
      </c>
      <c r="G23" s="5" t="s">
        <v>20</v>
      </c>
      <c r="H23" s="5"/>
      <c r="I23" s="5" t="s">
        <v>25</v>
      </c>
      <c r="J23" s="5" t="s">
        <v>38</v>
      </c>
      <c r="K23" s="6">
        <v>110</v>
      </c>
      <c r="L23" s="5">
        <f t="shared" si="0"/>
        <v>330</v>
      </c>
      <c r="M23" s="5"/>
    </row>
    <row r="24" spans="1:13" ht="42" customHeight="1">
      <c r="A24" s="5">
        <v>19</v>
      </c>
      <c r="B24" s="6" t="s">
        <v>65</v>
      </c>
      <c r="C24" s="5">
        <v>6</v>
      </c>
      <c r="D24" s="6" t="s">
        <v>41</v>
      </c>
      <c r="E24" s="5" t="s">
        <v>26</v>
      </c>
      <c r="F24" s="5" t="s">
        <v>37</v>
      </c>
      <c r="G24" s="5" t="s">
        <v>20</v>
      </c>
      <c r="H24" s="5"/>
      <c r="I24" s="5" t="s">
        <v>25</v>
      </c>
      <c r="J24" s="5" t="s">
        <v>38</v>
      </c>
      <c r="K24" s="6">
        <v>110</v>
      </c>
      <c r="L24" s="5">
        <f t="shared" ref="L24:L42" si="1">K24*3</f>
        <v>330</v>
      </c>
      <c r="M24" s="5"/>
    </row>
    <row r="25" spans="1:13" ht="42" customHeight="1">
      <c r="A25" s="5">
        <v>20</v>
      </c>
      <c r="B25" s="6" t="s">
        <v>66</v>
      </c>
      <c r="C25" s="5">
        <v>4</v>
      </c>
      <c r="D25" s="6" t="s">
        <v>41</v>
      </c>
      <c r="E25" s="5" t="s">
        <v>26</v>
      </c>
      <c r="F25" s="5" t="s">
        <v>37</v>
      </c>
      <c r="G25" s="5" t="s">
        <v>20</v>
      </c>
      <c r="H25" s="5"/>
      <c r="I25" s="5" t="s">
        <v>25</v>
      </c>
      <c r="J25" s="5" t="s">
        <v>38</v>
      </c>
      <c r="K25" s="6">
        <v>110</v>
      </c>
      <c r="L25" s="5">
        <f t="shared" si="1"/>
        <v>330</v>
      </c>
      <c r="M25" s="5"/>
    </row>
    <row r="26" spans="1:13" ht="42" customHeight="1">
      <c r="A26" s="5">
        <v>21</v>
      </c>
      <c r="B26" s="32" t="s">
        <v>67</v>
      </c>
      <c r="C26" s="5">
        <v>4</v>
      </c>
      <c r="D26" s="1" t="s">
        <v>42</v>
      </c>
      <c r="E26" s="5" t="s">
        <v>26</v>
      </c>
      <c r="F26" s="5" t="s">
        <v>37</v>
      </c>
      <c r="G26" s="5" t="s">
        <v>20</v>
      </c>
      <c r="H26" s="5"/>
      <c r="I26" s="5" t="s">
        <v>25</v>
      </c>
      <c r="J26" s="5" t="s">
        <v>38</v>
      </c>
      <c r="K26" s="1">
        <v>150</v>
      </c>
      <c r="L26" s="5">
        <f t="shared" si="1"/>
        <v>450</v>
      </c>
      <c r="M26" s="5"/>
    </row>
    <row r="27" spans="1:13" ht="42" customHeight="1">
      <c r="A27" s="5">
        <v>22</v>
      </c>
      <c r="B27" s="11" t="s">
        <v>68</v>
      </c>
      <c r="C27" s="5">
        <v>6</v>
      </c>
      <c r="D27" s="11" t="s">
        <v>42</v>
      </c>
      <c r="E27" s="5" t="s">
        <v>26</v>
      </c>
      <c r="F27" s="5" t="s">
        <v>37</v>
      </c>
      <c r="G27" s="5" t="s">
        <v>20</v>
      </c>
      <c r="H27" s="5"/>
      <c r="I27" s="5" t="s">
        <v>25</v>
      </c>
      <c r="J27" s="5" t="s">
        <v>38</v>
      </c>
      <c r="K27" s="11">
        <v>120</v>
      </c>
      <c r="L27" s="5">
        <f t="shared" si="1"/>
        <v>360</v>
      </c>
      <c r="M27" s="5"/>
    </row>
    <row r="28" spans="1:13" ht="42" customHeight="1">
      <c r="A28" s="5">
        <v>23</v>
      </c>
      <c r="B28" s="12" t="s">
        <v>69</v>
      </c>
      <c r="C28" s="5">
        <v>1</v>
      </c>
      <c r="D28" s="6" t="s">
        <v>43</v>
      </c>
      <c r="E28" s="5" t="s">
        <v>26</v>
      </c>
      <c r="F28" s="5" t="s">
        <v>37</v>
      </c>
      <c r="G28" s="5" t="s">
        <v>20</v>
      </c>
      <c r="H28" s="5"/>
      <c r="I28" s="5" t="s">
        <v>25</v>
      </c>
      <c r="J28" s="5" t="s">
        <v>38</v>
      </c>
      <c r="K28" s="6">
        <v>143</v>
      </c>
      <c r="L28" s="5">
        <f t="shared" si="1"/>
        <v>429</v>
      </c>
      <c r="M28" s="5"/>
    </row>
    <row r="29" spans="1:13" ht="42" customHeight="1">
      <c r="A29" s="5">
        <v>24</v>
      </c>
      <c r="B29" s="6" t="s">
        <v>70</v>
      </c>
      <c r="C29" s="5">
        <v>4</v>
      </c>
      <c r="D29" s="6" t="s">
        <v>43</v>
      </c>
      <c r="E29" s="5" t="s">
        <v>26</v>
      </c>
      <c r="F29" s="5" t="s">
        <v>37</v>
      </c>
      <c r="G29" s="5" t="s">
        <v>20</v>
      </c>
      <c r="H29" s="5"/>
      <c r="I29" s="5" t="s">
        <v>25</v>
      </c>
      <c r="J29" s="5" t="s">
        <v>38</v>
      </c>
      <c r="K29" s="6">
        <v>150</v>
      </c>
      <c r="L29" s="5">
        <f t="shared" si="1"/>
        <v>450</v>
      </c>
      <c r="M29" s="5"/>
    </row>
    <row r="30" spans="1:13" ht="42" customHeight="1">
      <c r="A30" s="5">
        <v>25</v>
      </c>
      <c r="B30" s="6" t="s">
        <v>71</v>
      </c>
      <c r="C30" s="5">
        <v>4</v>
      </c>
      <c r="D30" s="6" t="s">
        <v>44</v>
      </c>
      <c r="E30" s="5" t="s">
        <v>26</v>
      </c>
      <c r="F30" s="5" t="s">
        <v>37</v>
      </c>
      <c r="G30" s="5" t="s">
        <v>20</v>
      </c>
      <c r="H30" s="5"/>
      <c r="I30" s="5" t="s">
        <v>25</v>
      </c>
      <c r="J30" s="5" t="s">
        <v>38</v>
      </c>
      <c r="K30" s="6">
        <v>103</v>
      </c>
      <c r="L30" s="5">
        <f t="shared" si="1"/>
        <v>309</v>
      </c>
      <c r="M30" s="5"/>
    </row>
    <row r="31" spans="1:13" ht="42" customHeight="1">
      <c r="A31" s="5">
        <v>26</v>
      </c>
      <c r="B31" s="6" t="s">
        <v>72</v>
      </c>
      <c r="C31" s="5">
        <v>1</v>
      </c>
      <c r="D31" s="6" t="s">
        <v>44</v>
      </c>
      <c r="E31" s="5" t="s">
        <v>26</v>
      </c>
      <c r="F31" s="5" t="s">
        <v>37</v>
      </c>
      <c r="G31" s="5" t="s">
        <v>20</v>
      </c>
      <c r="H31" s="5"/>
      <c r="I31" s="5" t="s">
        <v>25</v>
      </c>
      <c r="J31" s="5" t="s">
        <v>38</v>
      </c>
      <c r="K31" s="6">
        <v>104</v>
      </c>
      <c r="L31" s="5">
        <f t="shared" si="1"/>
        <v>312</v>
      </c>
      <c r="M31" s="5"/>
    </row>
    <row r="32" spans="1:13" ht="42" customHeight="1">
      <c r="A32" s="5">
        <v>27</v>
      </c>
      <c r="B32" s="6" t="s">
        <v>73</v>
      </c>
      <c r="C32" s="5">
        <v>3</v>
      </c>
      <c r="D32" s="6" t="s">
        <v>44</v>
      </c>
      <c r="E32" s="5" t="s">
        <v>26</v>
      </c>
      <c r="F32" s="5" t="s">
        <v>37</v>
      </c>
      <c r="G32" s="5" t="s">
        <v>20</v>
      </c>
      <c r="H32" s="5"/>
      <c r="I32" s="5" t="s">
        <v>25</v>
      </c>
      <c r="J32" s="5" t="s">
        <v>38</v>
      </c>
      <c r="K32" s="6">
        <v>104</v>
      </c>
      <c r="L32" s="5">
        <f t="shared" si="1"/>
        <v>312</v>
      </c>
      <c r="M32" s="5"/>
    </row>
    <row r="33" spans="1:13" ht="42" customHeight="1">
      <c r="A33" s="5">
        <v>28</v>
      </c>
      <c r="B33" s="32" t="s">
        <v>74</v>
      </c>
      <c r="C33" s="5">
        <v>5</v>
      </c>
      <c r="D33" s="6" t="s">
        <v>44</v>
      </c>
      <c r="E33" s="5" t="s">
        <v>26</v>
      </c>
      <c r="F33" s="5" t="s">
        <v>37</v>
      </c>
      <c r="G33" s="5" t="s">
        <v>20</v>
      </c>
      <c r="H33" s="5"/>
      <c r="I33" s="5" t="s">
        <v>25</v>
      </c>
      <c r="J33" s="5" t="s">
        <v>38</v>
      </c>
      <c r="K33" s="1">
        <v>120</v>
      </c>
      <c r="L33" s="5">
        <f t="shared" si="1"/>
        <v>360</v>
      </c>
      <c r="M33" s="5"/>
    </row>
    <row r="34" spans="1:13" ht="42" customHeight="1">
      <c r="A34" s="5">
        <v>29</v>
      </c>
      <c r="B34" s="6" t="s">
        <v>75</v>
      </c>
      <c r="C34" s="5">
        <v>3</v>
      </c>
      <c r="D34" s="6" t="s">
        <v>17</v>
      </c>
      <c r="E34" s="5" t="s">
        <v>26</v>
      </c>
      <c r="F34" s="5" t="s">
        <v>37</v>
      </c>
      <c r="G34" s="5" t="s">
        <v>20</v>
      </c>
      <c r="H34" s="5"/>
      <c r="I34" s="5" t="s">
        <v>25</v>
      </c>
      <c r="J34" s="5" t="s">
        <v>38</v>
      </c>
      <c r="K34" s="6">
        <v>125</v>
      </c>
      <c r="L34" s="5">
        <f t="shared" si="1"/>
        <v>375</v>
      </c>
      <c r="M34" s="5"/>
    </row>
    <row r="35" spans="1:13" ht="42" customHeight="1">
      <c r="A35" s="5">
        <v>30</v>
      </c>
      <c r="B35" s="6" t="s">
        <v>76</v>
      </c>
      <c r="C35" s="5">
        <v>3</v>
      </c>
      <c r="D35" s="6" t="s">
        <v>36</v>
      </c>
      <c r="E35" s="5" t="s">
        <v>26</v>
      </c>
      <c r="F35" s="5" t="s">
        <v>37</v>
      </c>
      <c r="G35" s="5" t="s">
        <v>20</v>
      </c>
      <c r="H35" s="5"/>
      <c r="I35" s="5" t="s">
        <v>25</v>
      </c>
      <c r="J35" s="5" t="s">
        <v>38</v>
      </c>
      <c r="K35" s="6">
        <v>92</v>
      </c>
      <c r="L35" s="5">
        <f t="shared" si="1"/>
        <v>276</v>
      </c>
      <c r="M35" s="5"/>
    </row>
    <row r="36" spans="1:13" ht="42" customHeight="1">
      <c r="A36" s="5">
        <v>31</v>
      </c>
      <c r="B36" s="6" t="s">
        <v>77</v>
      </c>
      <c r="C36" s="5">
        <v>3</v>
      </c>
      <c r="D36" s="6" t="s">
        <v>36</v>
      </c>
      <c r="E36" s="5" t="s">
        <v>26</v>
      </c>
      <c r="F36" s="5" t="s">
        <v>37</v>
      </c>
      <c r="G36" s="5" t="s">
        <v>20</v>
      </c>
      <c r="H36" s="5"/>
      <c r="I36" s="5" t="s">
        <v>25</v>
      </c>
      <c r="J36" s="5" t="s">
        <v>38</v>
      </c>
      <c r="K36" s="6">
        <v>91</v>
      </c>
      <c r="L36" s="5">
        <f t="shared" si="1"/>
        <v>273</v>
      </c>
      <c r="M36" s="5"/>
    </row>
    <row r="37" spans="1:13" ht="42" customHeight="1">
      <c r="A37" s="5">
        <v>32</v>
      </c>
      <c r="B37" s="13" t="s">
        <v>78</v>
      </c>
      <c r="C37" s="5">
        <v>4</v>
      </c>
      <c r="D37" s="13" t="s">
        <v>45</v>
      </c>
      <c r="E37" s="5" t="s">
        <v>26</v>
      </c>
      <c r="F37" s="5" t="s">
        <v>37</v>
      </c>
      <c r="G37" s="5" t="s">
        <v>20</v>
      </c>
      <c r="H37" s="5"/>
      <c r="I37" s="5" t="s">
        <v>25</v>
      </c>
      <c r="J37" s="5" t="s">
        <v>38</v>
      </c>
      <c r="K37" s="6">
        <v>120</v>
      </c>
      <c r="L37" s="5">
        <f t="shared" si="1"/>
        <v>360</v>
      </c>
      <c r="M37" s="5"/>
    </row>
    <row r="38" spans="1:13" ht="42" customHeight="1">
      <c r="A38" s="5">
        <v>33</v>
      </c>
      <c r="B38" s="6" t="s">
        <v>79</v>
      </c>
      <c r="C38" s="5">
        <v>4</v>
      </c>
      <c r="D38" s="6" t="s">
        <v>45</v>
      </c>
      <c r="E38" s="5" t="s">
        <v>26</v>
      </c>
      <c r="F38" s="5" t="s">
        <v>37</v>
      </c>
      <c r="G38" s="5" t="s">
        <v>20</v>
      </c>
      <c r="H38" s="5"/>
      <c r="I38" s="5" t="s">
        <v>25</v>
      </c>
      <c r="J38" s="5" t="s">
        <v>38</v>
      </c>
      <c r="K38" s="6">
        <v>120</v>
      </c>
      <c r="L38" s="5">
        <f t="shared" si="1"/>
        <v>360</v>
      </c>
      <c r="M38" s="5"/>
    </row>
    <row r="39" spans="1:13" ht="42" customHeight="1">
      <c r="A39" s="5">
        <v>34</v>
      </c>
      <c r="B39" s="6" t="s">
        <v>80</v>
      </c>
      <c r="C39" s="5">
        <v>6</v>
      </c>
      <c r="D39" s="6" t="s">
        <v>45</v>
      </c>
      <c r="E39" s="5" t="s">
        <v>26</v>
      </c>
      <c r="F39" s="5" t="s">
        <v>37</v>
      </c>
      <c r="G39" s="5" t="s">
        <v>20</v>
      </c>
      <c r="H39" s="5"/>
      <c r="I39" s="5" t="s">
        <v>25</v>
      </c>
      <c r="J39" s="5" t="s">
        <v>38</v>
      </c>
      <c r="K39" s="6">
        <v>150</v>
      </c>
      <c r="L39" s="5">
        <f t="shared" si="1"/>
        <v>450</v>
      </c>
      <c r="M39" s="5"/>
    </row>
    <row r="40" spans="1:13" ht="42" customHeight="1">
      <c r="A40" s="5">
        <v>35</v>
      </c>
      <c r="B40" s="6" t="s">
        <v>81</v>
      </c>
      <c r="C40" s="5">
        <v>6</v>
      </c>
      <c r="D40" s="6" t="s">
        <v>40</v>
      </c>
      <c r="E40" s="5" t="s">
        <v>26</v>
      </c>
      <c r="F40" s="5" t="s">
        <v>37</v>
      </c>
      <c r="G40" s="5" t="s">
        <v>20</v>
      </c>
      <c r="H40" s="5"/>
      <c r="I40" s="5" t="s">
        <v>25</v>
      </c>
      <c r="J40" s="5" t="s">
        <v>38</v>
      </c>
      <c r="K40" s="6">
        <v>143</v>
      </c>
      <c r="L40" s="5">
        <f t="shared" si="1"/>
        <v>429</v>
      </c>
      <c r="M40" s="5"/>
    </row>
    <row r="41" spans="1:13" ht="42" customHeight="1">
      <c r="A41" s="5">
        <v>36</v>
      </c>
      <c r="B41" s="6" t="s">
        <v>82</v>
      </c>
      <c r="C41" s="5">
        <v>6</v>
      </c>
      <c r="D41" s="6" t="s">
        <v>40</v>
      </c>
      <c r="E41" s="5" t="s">
        <v>26</v>
      </c>
      <c r="F41" s="5" t="s">
        <v>37</v>
      </c>
      <c r="G41" s="5" t="s">
        <v>20</v>
      </c>
      <c r="H41" s="5"/>
      <c r="I41" s="5" t="s">
        <v>25</v>
      </c>
      <c r="J41" s="5" t="s">
        <v>38</v>
      </c>
      <c r="K41" s="6">
        <v>150</v>
      </c>
      <c r="L41" s="5">
        <f t="shared" si="1"/>
        <v>450</v>
      </c>
      <c r="M41" s="5"/>
    </row>
    <row r="42" spans="1:13" ht="42" customHeight="1">
      <c r="A42" s="5">
        <v>37</v>
      </c>
      <c r="B42" s="11" t="s">
        <v>83</v>
      </c>
      <c r="C42" s="5">
        <v>3</v>
      </c>
      <c r="D42" s="11" t="s">
        <v>17</v>
      </c>
      <c r="E42" s="5" t="s">
        <v>26</v>
      </c>
      <c r="F42" s="5" t="s">
        <v>37</v>
      </c>
      <c r="G42" s="5" t="s">
        <v>20</v>
      </c>
      <c r="H42" s="5"/>
      <c r="I42" s="5" t="s">
        <v>28</v>
      </c>
      <c r="J42" s="5" t="s">
        <v>38</v>
      </c>
      <c r="K42" s="11">
        <v>150</v>
      </c>
      <c r="L42" s="5">
        <f t="shared" si="1"/>
        <v>450</v>
      </c>
      <c r="M42" s="5"/>
    </row>
    <row r="43" spans="1:13" ht="42" customHeight="1">
      <c r="A43" s="5">
        <v>38</v>
      </c>
      <c r="B43" s="11" t="s">
        <v>84</v>
      </c>
      <c r="C43" s="5">
        <v>5</v>
      </c>
      <c r="D43" s="11" t="s">
        <v>17</v>
      </c>
      <c r="E43" s="5" t="s">
        <v>26</v>
      </c>
      <c r="F43" s="5" t="s">
        <v>37</v>
      </c>
      <c r="G43" s="5" t="s">
        <v>20</v>
      </c>
      <c r="H43" s="5"/>
      <c r="I43" s="5" t="s">
        <v>28</v>
      </c>
      <c r="J43" s="5" t="s">
        <v>38</v>
      </c>
      <c r="K43" s="11">
        <v>150</v>
      </c>
      <c r="L43" s="5">
        <f t="shared" ref="L43:L72" si="2">K43*3</f>
        <v>450</v>
      </c>
      <c r="M43" s="5"/>
    </row>
    <row r="44" spans="1:13" ht="42" customHeight="1">
      <c r="A44" s="5">
        <v>39</v>
      </c>
      <c r="B44" s="11" t="s">
        <v>85</v>
      </c>
      <c r="C44" s="5">
        <v>3</v>
      </c>
      <c r="D44" s="11" t="s">
        <v>17</v>
      </c>
      <c r="E44" s="5" t="s">
        <v>26</v>
      </c>
      <c r="F44" s="5" t="s">
        <v>37</v>
      </c>
      <c r="G44" s="5" t="s">
        <v>20</v>
      </c>
      <c r="H44" s="5"/>
      <c r="I44" s="5" t="s">
        <v>28</v>
      </c>
      <c r="J44" s="5" t="s">
        <v>38</v>
      </c>
      <c r="K44" s="11">
        <v>120</v>
      </c>
      <c r="L44" s="5">
        <f t="shared" si="2"/>
        <v>360</v>
      </c>
      <c r="M44" s="5"/>
    </row>
    <row r="45" spans="1:13" ht="42" customHeight="1">
      <c r="A45" s="5">
        <v>40</v>
      </c>
      <c r="B45" s="11" t="s">
        <v>86</v>
      </c>
      <c r="C45" s="5">
        <v>6</v>
      </c>
      <c r="D45" s="11" t="s">
        <v>17</v>
      </c>
      <c r="E45" s="5" t="s">
        <v>26</v>
      </c>
      <c r="F45" s="5" t="s">
        <v>37</v>
      </c>
      <c r="G45" s="5" t="s">
        <v>20</v>
      </c>
      <c r="H45" s="5"/>
      <c r="I45" s="5" t="s">
        <v>28</v>
      </c>
      <c r="J45" s="5" t="s">
        <v>38</v>
      </c>
      <c r="K45" s="11">
        <v>141</v>
      </c>
      <c r="L45" s="5">
        <f t="shared" si="2"/>
        <v>423</v>
      </c>
      <c r="M45" s="5"/>
    </row>
    <row r="46" spans="1:13" ht="42" customHeight="1">
      <c r="A46" s="5">
        <v>41</v>
      </c>
      <c r="B46" s="11" t="s">
        <v>87</v>
      </c>
      <c r="C46" s="5">
        <v>6</v>
      </c>
      <c r="D46" s="11" t="s">
        <v>45</v>
      </c>
      <c r="E46" s="5" t="s">
        <v>26</v>
      </c>
      <c r="F46" s="5" t="s">
        <v>37</v>
      </c>
      <c r="G46" s="5" t="s">
        <v>20</v>
      </c>
      <c r="H46" s="5"/>
      <c r="I46" s="5" t="s">
        <v>28</v>
      </c>
      <c r="J46" s="5" t="s">
        <v>38</v>
      </c>
      <c r="K46" s="11">
        <v>150</v>
      </c>
      <c r="L46" s="5">
        <f t="shared" si="2"/>
        <v>450</v>
      </c>
      <c r="M46" s="5"/>
    </row>
    <row r="47" spans="1:13" ht="42" customHeight="1">
      <c r="A47" s="5">
        <v>42</v>
      </c>
      <c r="B47" s="11" t="s">
        <v>88</v>
      </c>
      <c r="C47" s="5">
        <v>5</v>
      </c>
      <c r="D47" s="11" t="s">
        <v>45</v>
      </c>
      <c r="E47" s="5" t="s">
        <v>26</v>
      </c>
      <c r="F47" s="5" t="s">
        <v>37</v>
      </c>
      <c r="G47" s="5" t="s">
        <v>20</v>
      </c>
      <c r="H47" s="5"/>
      <c r="I47" s="5" t="s">
        <v>28</v>
      </c>
      <c r="J47" s="5" t="s">
        <v>38</v>
      </c>
      <c r="K47" s="11">
        <v>120</v>
      </c>
      <c r="L47" s="5">
        <f t="shared" si="2"/>
        <v>360</v>
      </c>
      <c r="M47" s="5"/>
    </row>
    <row r="48" spans="1:13" ht="42" customHeight="1">
      <c r="A48" s="5">
        <v>43</v>
      </c>
      <c r="B48" s="11" t="s">
        <v>67</v>
      </c>
      <c r="C48" s="5">
        <v>3</v>
      </c>
      <c r="D48" s="11" t="s">
        <v>45</v>
      </c>
      <c r="E48" s="5" t="s">
        <v>26</v>
      </c>
      <c r="F48" s="5" t="s">
        <v>37</v>
      </c>
      <c r="G48" s="5" t="s">
        <v>20</v>
      </c>
      <c r="H48" s="5"/>
      <c r="I48" s="5" t="s">
        <v>28</v>
      </c>
      <c r="J48" s="5" t="s">
        <v>38</v>
      </c>
      <c r="K48" s="11">
        <v>106</v>
      </c>
      <c r="L48" s="5">
        <f t="shared" si="2"/>
        <v>318</v>
      </c>
      <c r="M48" s="5"/>
    </row>
    <row r="49" spans="1:13" ht="42" customHeight="1">
      <c r="A49" s="5">
        <v>44</v>
      </c>
      <c r="B49" s="11" t="s">
        <v>89</v>
      </c>
      <c r="C49" s="5">
        <v>6</v>
      </c>
      <c r="D49" s="11" t="s">
        <v>45</v>
      </c>
      <c r="E49" s="5" t="s">
        <v>26</v>
      </c>
      <c r="F49" s="5" t="s">
        <v>37</v>
      </c>
      <c r="G49" s="5" t="s">
        <v>20</v>
      </c>
      <c r="H49" s="5"/>
      <c r="I49" s="5" t="s">
        <v>28</v>
      </c>
      <c r="J49" s="5" t="s">
        <v>38</v>
      </c>
      <c r="K49" s="11">
        <v>120</v>
      </c>
      <c r="L49" s="5">
        <f t="shared" si="2"/>
        <v>360</v>
      </c>
      <c r="M49" s="5"/>
    </row>
    <row r="50" spans="1:13" ht="42" customHeight="1">
      <c r="A50" s="5">
        <v>45</v>
      </c>
      <c r="B50" s="12" t="s">
        <v>90</v>
      </c>
      <c r="C50" s="5">
        <v>3</v>
      </c>
      <c r="D50" s="6" t="s">
        <v>46</v>
      </c>
      <c r="E50" s="5" t="s">
        <v>26</v>
      </c>
      <c r="F50" s="5" t="s">
        <v>37</v>
      </c>
      <c r="G50" s="5" t="s">
        <v>20</v>
      </c>
      <c r="H50" s="5"/>
      <c r="I50" s="5" t="s">
        <v>28</v>
      </c>
      <c r="J50" s="5" t="s">
        <v>38</v>
      </c>
      <c r="K50" s="6">
        <v>150</v>
      </c>
      <c r="L50" s="5">
        <f t="shared" si="2"/>
        <v>450</v>
      </c>
      <c r="M50" s="5"/>
    </row>
    <row r="51" spans="1:13" ht="42" customHeight="1">
      <c r="A51" s="5">
        <v>46</v>
      </c>
      <c r="B51" s="6" t="s">
        <v>91</v>
      </c>
      <c r="C51" s="5">
        <v>3</v>
      </c>
      <c r="D51" s="6" t="s">
        <v>41</v>
      </c>
      <c r="E51" s="5" t="s">
        <v>26</v>
      </c>
      <c r="F51" s="5" t="s">
        <v>37</v>
      </c>
      <c r="G51" s="5" t="s">
        <v>20</v>
      </c>
      <c r="H51" s="5"/>
      <c r="I51" s="5" t="s">
        <v>28</v>
      </c>
      <c r="J51" s="5" t="s">
        <v>38</v>
      </c>
      <c r="K51" s="6">
        <v>150</v>
      </c>
      <c r="L51" s="5">
        <f t="shared" si="2"/>
        <v>450</v>
      </c>
      <c r="M51" s="5"/>
    </row>
    <row r="52" spans="1:13" ht="42" customHeight="1">
      <c r="A52" s="5">
        <v>47</v>
      </c>
      <c r="B52" s="11" t="s">
        <v>92</v>
      </c>
      <c r="C52" s="5">
        <v>3</v>
      </c>
      <c r="D52" s="6" t="s">
        <v>41</v>
      </c>
      <c r="E52" s="5" t="s">
        <v>26</v>
      </c>
      <c r="F52" s="5" t="s">
        <v>37</v>
      </c>
      <c r="G52" s="5" t="s">
        <v>20</v>
      </c>
      <c r="H52" s="5"/>
      <c r="I52" s="5" t="s">
        <v>28</v>
      </c>
      <c r="J52" s="5" t="s">
        <v>38</v>
      </c>
      <c r="K52" s="11">
        <v>150</v>
      </c>
      <c r="L52" s="5">
        <f t="shared" si="2"/>
        <v>450</v>
      </c>
      <c r="M52" s="5"/>
    </row>
    <row r="53" spans="1:13" ht="42" customHeight="1">
      <c r="A53" s="5">
        <v>48</v>
      </c>
      <c r="B53" s="6" t="s">
        <v>93</v>
      </c>
      <c r="C53" s="5">
        <v>3</v>
      </c>
      <c r="D53" s="6" t="s">
        <v>41</v>
      </c>
      <c r="E53" s="5" t="s">
        <v>26</v>
      </c>
      <c r="F53" s="5" t="s">
        <v>37</v>
      </c>
      <c r="G53" s="5" t="s">
        <v>20</v>
      </c>
      <c r="H53" s="5"/>
      <c r="I53" s="5" t="s">
        <v>28</v>
      </c>
      <c r="J53" s="5" t="s">
        <v>38</v>
      </c>
      <c r="K53" s="6">
        <v>150</v>
      </c>
      <c r="L53" s="5">
        <f t="shared" si="2"/>
        <v>450</v>
      </c>
      <c r="M53" s="5"/>
    </row>
    <row r="54" spans="1:13" ht="42" customHeight="1">
      <c r="A54" s="5">
        <v>49</v>
      </c>
      <c r="B54" s="6" t="s">
        <v>94</v>
      </c>
      <c r="C54" s="5">
        <v>6</v>
      </c>
      <c r="D54" s="6" t="s">
        <v>41</v>
      </c>
      <c r="E54" s="5" t="s">
        <v>26</v>
      </c>
      <c r="F54" s="5" t="s">
        <v>37</v>
      </c>
      <c r="G54" s="5" t="s">
        <v>20</v>
      </c>
      <c r="H54" s="5"/>
      <c r="I54" s="5" t="s">
        <v>28</v>
      </c>
      <c r="J54" s="5" t="s">
        <v>38</v>
      </c>
      <c r="K54" s="6">
        <v>150</v>
      </c>
      <c r="L54" s="5">
        <f t="shared" si="2"/>
        <v>450</v>
      </c>
      <c r="M54" s="5"/>
    </row>
    <row r="55" spans="1:13" ht="42" customHeight="1">
      <c r="A55" s="5">
        <v>50</v>
      </c>
      <c r="B55" s="6" t="s">
        <v>95</v>
      </c>
      <c r="C55" s="5">
        <v>4</v>
      </c>
      <c r="D55" s="6" t="s">
        <v>41</v>
      </c>
      <c r="E55" s="5" t="s">
        <v>26</v>
      </c>
      <c r="F55" s="5" t="s">
        <v>37</v>
      </c>
      <c r="G55" s="5" t="s">
        <v>20</v>
      </c>
      <c r="H55" s="5"/>
      <c r="I55" s="5" t="s">
        <v>28</v>
      </c>
      <c r="J55" s="5" t="s">
        <v>38</v>
      </c>
      <c r="K55" s="6">
        <v>150</v>
      </c>
      <c r="L55" s="5">
        <f t="shared" si="2"/>
        <v>450</v>
      </c>
      <c r="M55" s="5"/>
    </row>
    <row r="56" spans="1:13" ht="42" customHeight="1">
      <c r="A56" s="5">
        <v>51</v>
      </c>
      <c r="B56" s="6" t="s">
        <v>96</v>
      </c>
      <c r="C56" s="5">
        <v>4</v>
      </c>
      <c r="D56" s="6" t="s">
        <v>41</v>
      </c>
      <c r="E56" s="5" t="s">
        <v>26</v>
      </c>
      <c r="F56" s="5" t="s">
        <v>37</v>
      </c>
      <c r="G56" s="5" t="s">
        <v>20</v>
      </c>
      <c r="H56" s="5"/>
      <c r="I56" s="5" t="s">
        <v>28</v>
      </c>
      <c r="J56" s="5" t="s">
        <v>38</v>
      </c>
      <c r="K56" s="6">
        <v>128</v>
      </c>
      <c r="L56" s="5">
        <f t="shared" si="2"/>
        <v>384</v>
      </c>
      <c r="M56" s="5"/>
    </row>
    <row r="57" spans="1:13" ht="42" customHeight="1">
      <c r="A57" s="5">
        <v>52</v>
      </c>
      <c r="B57" s="6" t="s">
        <v>97</v>
      </c>
      <c r="C57" s="5">
        <v>3</v>
      </c>
      <c r="D57" s="6" t="s">
        <v>41</v>
      </c>
      <c r="E57" s="5" t="s">
        <v>26</v>
      </c>
      <c r="F57" s="5" t="s">
        <v>37</v>
      </c>
      <c r="G57" s="5" t="s">
        <v>20</v>
      </c>
      <c r="H57" s="5"/>
      <c r="I57" s="5" t="s">
        <v>28</v>
      </c>
      <c r="J57" s="5" t="s">
        <v>38</v>
      </c>
      <c r="K57" s="6">
        <v>128</v>
      </c>
      <c r="L57" s="5">
        <f t="shared" si="2"/>
        <v>384</v>
      </c>
      <c r="M57" s="5"/>
    </row>
    <row r="58" spans="1:13" ht="42" customHeight="1">
      <c r="A58" s="5">
        <v>53</v>
      </c>
      <c r="B58" s="6" t="s">
        <v>98</v>
      </c>
      <c r="C58" s="5">
        <v>3</v>
      </c>
      <c r="D58" s="6" t="s">
        <v>42</v>
      </c>
      <c r="E58" s="5" t="s">
        <v>26</v>
      </c>
      <c r="F58" s="5" t="s">
        <v>37</v>
      </c>
      <c r="G58" s="5" t="s">
        <v>20</v>
      </c>
      <c r="H58" s="5"/>
      <c r="I58" s="5" t="s">
        <v>28</v>
      </c>
      <c r="J58" s="5" t="s">
        <v>38</v>
      </c>
      <c r="K58" s="6">
        <v>90</v>
      </c>
      <c r="L58" s="5">
        <f t="shared" si="2"/>
        <v>270</v>
      </c>
      <c r="M58" s="5"/>
    </row>
    <row r="59" spans="1:13" ht="42" customHeight="1">
      <c r="A59" s="5">
        <v>54</v>
      </c>
      <c r="B59" s="6" t="s">
        <v>99</v>
      </c>
      <c r="C59" s="5">
        <v>2</v>
      </c>
      <c r="D59" s="6" t="s">
        <v>42</v>
      </c>
      <c r="E59" s="5" t="s">
        <v>26</v>
      </c>
      <c r="F59" s="5" t="s">
        <v>37</v>
      </c>
      <c r="G59" s="5" t="s">
        <v>20</v>
      </c>
      <c r="H59" s="5"/>
      <c r="I59" s="5" t="s">
        <v>28</v>
      </c>
      <c r="J59" s="5" t="s">
        <v>38</v>
      </c>
      <c r="K59" s="6">
        <v>102</v>
      </c>
      <c r="L59" s="5">
        <f t="shared" si="2"/>
        <v>306</v>
      </c>
      <c r="M59" s="5"/>
    </row>
    <row r="60" spans="1:13" ht="42" customHeight="1">
      <c r="A60" s="5">
        <v>55</v>
      </c>
      <c r="B60" s="9" t="s">
        <v>100</v>
      </c>
      <c r="C60" s="5">
        <v>5</v>
      </c>
      <c r="D60" s="6" t="s">
        <v>42</v>
      </c>
      <c r="E60" s="5" t="s">
        <v>26</v>
      </c>
      <c r="F60" s="5" t="s">
        <v>37</v>
      </c>
      <c r="G60" s="5" t="s">
        <v>20</v>
      </c>
      <c r="H60" s="5"/>
      <c r="I60" s="5" t="s">
        <v>28</v>
      </c>
      <c r="J60" s="5" t="s">
        <v>38</v>
      </c>
      <c r="K60" s="9">
        <v>120</v>
      </c>
      <c r="L60" s="5">
        <f t="shared" si="2"/>
        <v>360</v>
      </c>
      <c r="M60" s="5"/>
    </row>
    <row r="61" spans="1:13" ht="42" customHeight="1">
      <c r="A61" s="5">
        <v>56</v>
      </c>
      <c r="B61" s="9" t="s">
        <v>101</v>
      </c>
      <c r="C61" s="5">
        <v>3</v>
      </c>
      <c r="D61" s="6" t="s">
        <v>42</v>
      </c>
      <c r="E61" s="5" t="s">
        <v>26</v>
      </c>
      <c r="F61" s="5" t="s">
        <v>37</v>
      </c>
      <c r="G61" s="5" t="s">
        <v>20</v>
      </c>
      <c r="H61" s="5"/>
      <c r="I61" s="5" t="s">
        <v>28</v>
      </c>
      <c r="J61" s="5" t="s">
        <v>38</v>
      </c>
      <c r="K61" s="9">
        <v>150</v>
      </c>
      <c r="L61" s="5">
        <f t="shared" si="2"/>
        <v>450</v>
      </c>
      <c r="M61" s="5"/>
    </row>
    <row r="62" spans="1:13" ht="42" customHeight="1">
      <c r="A62" s="5">
        <v>57</v>
      </c>
      <c r="B62" s="9" t="s">
        <v>102</v>
      </c>
      <c r="C62" s="5">
        <v>4</v>
      </c>
      <c r="D62" s="9" t="s">
        <v>36</v>
      </c>
      <c r="E62" s="5" t="s">
        <v>26</v>
      </c>
      <c r="F62" s="5" t="s">
        <v>37</v>
      </c>
      <c r="G62" s="5" t="s">
        <v>20</v>
      </c>
      <c r="H62" s="5"/>
      <c r="I62" s="5" t="s">
        <v>28</v>
      </c>
      <c r="J62" s="5" t="s">
        <v>38</v>
      </c>
      <c r="K62" s="9">
        <v>100</v>
      </c>
      <c r="L62" s="5">
        <f t="shared" si="2"/>
        <v>300</v>
      </c>
      <c r="M62" s="5"/>
    </row>
    <row r="63" spans="1:13" ht="42" customHeight="1">
      <c r="A63" s="5">
        <v>58</v>
      </c>
      <c r="B63" s="7" t="s">
        <v>103</v>
      </c>
      <c r="C63" s="5">
        <v>3</v>
      </c>
      <c r="D63" s="7" t="s">
        <v>36</v>
      </c>
      <c r="E63" s="5" t="s">
        <v>26</v>
      </c>
      <c r="F63" s="5" t="s">
        <v>37</v>
      </c>
      <c r="G63" s="5" t="s">
        <v>20</v>
      </c>
      <c r="H63" s="5"/>
      <c r="I63" s="5" t="s">
        <v>28</v>
      </c>
      <c r="J63" s="5" t="s">
        <v>38</v>
      </c>
      <c r="K63" s="7">
        <v>100</v>
      </c>
      <c r="L63" s="5">
        <f t="shared" si="2"/>
        <v>300</v>
      </c>
      <c r="M63" s="5"/>
    </row>
    <row r="64" spans="1:13" ht="42" customHeight="1">
      <c r="A64" s="5">
        <v>59</v>
      </c>
      <c r="B64" s="7" t="s">
        <v>104</v>
      </c>
      <c r="C64" s="5">
        <v>4</v>
      </c>
      <c r="D64" s="7" t="s">
        <v>36</v>
      </c>
      <c r="E64" s="5" t="s">
        <v>26</v>
      </c>
      <c r="F64" s="5" t="s">
        <v>37</v>
      </c>
      <c r="G64" s="5" t="s">
        <v>20</v>
      </c>
      <c r="H64" s="5"/>
      <c r="I64" s="5" t="s">
        <v>28</v>
      </c>
      <c r="J64" s="5" t="s">
        <v>38</v>
      </c>
      <c r="K64" s="6">
        <v>150</v>
      </c>
      <c r="L64" s="5">
        <f t="shared" si="2"/>
        <v>450</v>
      </c>
      <c r="M64" s="5"/>
    </row>
    <row r="65" spans="1:13" ht="42" customHeight="1">
      <c r="A65" s="5">
        <v>60</v>
      </c>
      <c r="B65" s="7" t="s">
        <v>70</v>
      </c>
      <c r="C65" s="5">
        <v>4</v>
      </c>
      <c r="D65" s="7" t="s">
        <v>36</v>
      </c>
      <c r="E65" s="5" t="s">
        <v>26</v>
      </c>
      <c r="F65" s="5" t="s">
        <v>37</v>
      </c>
      <c r="G65" s="5" t="s">
        <v>20</v>
      </c>
      <c r="H65" s="5"/>
      <c r="I65" s="5" t="s">
        <v>28</v>
      </c>
      <c r="J65" s="5" t="s">
        <v>38</v>
      </c>
      <c r="K65" s="6">
        <v>98</v>
      </c>
      <c r="L65" s="5">
        <f t="shared" si="2"/>
        <v>294</v>
      </c>
      <c r="M65" s="5"/>
    </row>
    <row r="66" spans="1:13" ht="42" customHeight="1">
      <c r="A66" s="5">
        <v>61</v>
      </c>
      <c r="B66" s="7" t="s">
        <v>70</v>
      </c>
      <c r="C66" s="5">
        <v>3</v>
      </c>
      <c r="D66" s="7" t="s">
        <v>36</v>
      </c>
      <c r="E66" s="5" t="s">
        <v>26</v>
      </c>
      <c r="F66" s="5" t="s">
        <v>37</v>
      </c>
      <c r="G66" s="5" t="s">
        <v>20</v>
      </c>
      <c r="H66" s="5"/>
      <c r="I66" s="5" t="s">
        <v>28</v>
      </c>
      <c r="J66" s="5" t="s">
        <v>38</v>
      </c>
      <c r="K66" s="6">
        <v>98</v>
      </c>
      <c r="L66" s="5">
        <f t="shared" si="2"/>
        <v>294</v>
      </c>
      <c r="M66" s="5"/>
    </row>
    <row r="67" spans="1:13" ht="42" customHeight="1">
      <c r="A67" s="5">
        <v>62</v>
      </c>
      <c r="B67" s="7" t="s">
        <v>105</v>
      </c>
      <c r="C67" s="5">
        <v>3</v>
      </c>
      <c r="D67" s="7" t="s">
        <v>36</v>
      </c>
      <c r="E67" s="5" t="s">
        <v>26</v>
      </c>
      <c r="F67" s="5" t="s">
        <v>37</v>
      </c>
      <c r="G67" s="5" t="s">
        <v>20</v>
      </c>
      <c r="H67" s="5"/>
      <c r="I67" s="5" t="s">
        <v>28</v>
      </c>
      <c r="J67" s="5" t="s">
        <v>38</v>
      </c>
      <c r="K67" s="6">
        <v>120</v>
      </c>
      <c r="L67" s="5">
        <f t="shared" si="2"/>
        <v>360</v>
      </c>
      <c r="M67" s="5"/>
    </row>
    <row r="68" spans="1:13" ht="42" customHeight="1">
      <c r="A68" s="5">
        <v>63</v>
      </c>
      <c r="B68" s="6" t="s">
        <v>106</v>
      </c>
      <c r="C68" s="5">
        <v>3</v>
      </c>
      <c r="D68" s="6" t="s">
        <v>43</v>
      </c>
      <c r="E68" s="5" t="s">
        <v>26</v>
      </c>
      <c r="F68" s="5" t="s">
        <v>37</v>
      </c>
      <c r="G68" s="5" t="s">
        <v>20</v>
      </c>
      <c r="H68" s="5"/>
      <c r="I68" s="5" t="s">
        <v>28</v>
      </c>
      <c r="J68" s="5" t="s">
        <v>38</v>
      </c>
      <c r="K68" s="6">
        <v>150</v>
      </c>
      <c r="L68" s="5">
        <f t="shared" si="2"/>
        <v>450</v>
      </c>
      <c r="M68" s="5"/>
    </row>
    <row r="69" spans="1:13" ht="42" customHeight="1">
      <c r="A69" s="5">
        <v>64</v>
      </c>
      <c r="B69" s="6" t="s">
        <v>107</v>
      </c>
      <c r="C69" s="5">
        <v>4</v>
      </c>
      <c r="D69" s="6" t="s">
        <v>39</v>
      </c>
      <c r="E69" s="5" t="s">
        <v>26</v>
      </c>
      <c r="F69" s="5" t="s">
        <v>37</v>
      </c>
      <c r="G69" s="5" t="s">
        <v>20</v>
      </c>
      <c r="H69" s="5"/>
      <c r="I69" s="5" t="s">
        <v>28</v>
      </c>
      <c r="J69" s="5" t="s">
        <v>38</v>
      </c>
      <c r="K69" s="6">
        <v>120</v>
      </c>
      <c r="L69" s="5">
        <f t="shared" si="2"/>
        <v>360</v>
      </c>
      <c r="M69" s="5"/>
    </row>
    <row r="70" spans="1:13" ht="42" customHeight="1">
      <c r="A70" s="5">
        <v>65</v>
      </c>
      <c r="B70" s="6" t="s">
        <v>108</v>
      </c>
      <c r="C70" s="5">
        <v>3</v>
      </c>
      <c r="D70" s="6" t="s">
        <v>39</v>
      </c>
      <c r="E70" s="5" t="s">
        <v>26</v>
      </c>
      <c r="F70" s="5" t="s">
        <v>37</v>
      </c>
      <c r="G70" s="5" t="s">
        <v>20</v>
      </c>
      <c r="H70" s="5"/>
      <c r="I70" s="5" t="s">
        <v>28</v>
      </c>
      <c r="J70" s="5" t="s">
        <v>38</v>
      </c>
      <c r="K70" s="6">
        <v>105</v>
      </c>
      <c r="L70" s="5">
        <f t="shared" si="2"/>
        <v>315</v>
      </c>
      <c r="M70" s="5"/>
    </row>
    <row r="71" spans="1:13" ht="42" customHeight="1">
      <c r="A71" s="5">
        <v>66</v>
      </c>
      <c r="B71" s="7" t="s">
        <v>109</v>
      </c>
      <c r="C71" s="5">
        <v>6</v>
      </c>
      <c r="D71" s="7" t="s">
        <v>39</v>
      </c>
      <c r="E71" s="5" t="s">
        <v>26</v>
      </c>
      <c r="F71" s="5" t="s">
        <v>37</v>
      </c>
      <c r="G71" s="5" t="s">
        <v>20</v>
      </c>
      <c r="H71" s="5"/>
      <c r="I71" s="5" t="s">
        <v>28</v>
      </c>
      <c r="J71" s="5" t="s">
        <v>38</v>
      </c>
      <c r="K71" s="7">
        <v>120</v>
      </c>
      <c r="L71" s="5">
        <f t="shared" si="2"/>
        <v>360</v>
      </c>
      <c r="M71" s="5"/>
    </row>
    <row r="72" spans="1:13" ht="42" customHeight="1">
      <c r="A72" s="5">
        <v>67</v>
      </c>
      <c r="B72" s="7" t="s">
        <v>110</v>
      </c>
      <c r="C72" s="5">
        <v>6</v>
      </c>
      <c r="D72" s="7" t="s">
        <v>39</v>
      </c>
      <c r="E72" s="5" t="s">
        <v>26</v>
      </c>
      <c r="F72" s="5" t="s">
        <v>37</v>
      </c>
      <c r="G72" s="5" t="s">
        <v>20</v>
      </c>
      <c r="H72" s="5"/>
      <c r="I72" s="5" t="s">
        <v>28</v>
      </c>
      <c r="J72" s="5" t="s">
        <v>38</v>
      </c>
      <c r="K72" s="7">
        <v>120</v>
      </c>
      <c r="L72" s="5">
        <f t="shared" si="2"/>
        <v>360</v>
      </c>
      <c r="M72" s="5"/>
    </row>
    <row r="73" spans="1:13" ht="35" customHeight="1">
      <c r="A73" s="14"/>
      <c r="B73" s="15" t="s">
        <v>31</v>
      </c>
      <c r="C73" s="15">
        <f>SUM(C6:C72)</f>
        <v>260</v>
      </c>
      <c r="D73" s="15"/>
      <c r="E73" s="14"/>
      <c r="F73" s="14"/>
      <c r="G73" s="14"/>
      <c r="H73" s="14"/>
      <c r="I73" s="15"/>
      <c r="J73" s="15"/>
      <c r="K73" s="15">
        <f>SUM(K6:K72)</f>
        <v>8350</v>
      </c>
      <c r="L73" s="15">
        <f>SUM(L6:L72)</f>
        <v>25050</v>
      </c>
      <c r="M73" s="15"/>
    </row>
    <row r="74" spans="1:13" ht="26" customHeight="1">
      <c r="A74" s="29" t="s">
        <v>33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</row>
    <row r="75" spans="1:13" ht="26" customHeight="1">
      <c r="A75" s="29" t="s">
        <v>47</v>
      </c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</row>
  </sheetData>
  <mergeCells count="13">
    <mergeCell ref="A75:M75"/>
    <mergeCell ref="A4:A5"/>
    <mergeCell ref="B4:B5"/>
    <mergeCell ref="C4:C5"/>
    <mergeCell ref="D4:D5"/>
    <mergeCell ref="E4:E5"/>
    <mergeCell ref="F4:F5"/>
    <mergeCell ref="M4:M5"/>
    <mergeCell ref="A2:M2"/>
    <mergeCell ref="A3:M3"/>
    <mergeCell ref="G4:H4"/>
    <mergeCell ref="I4:L4"/>
    <mergeCell ref="A74:M74"/>
  </mergeCells>
  <phoneticPr fontId="16" type="noConversion"/>
  <pageMargins left="0.75138888888888899" right="0.75138888888888899" top="1" bottom="1" header="0.5" footer="0.5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"/>
  <sheetViews>
    <sheetView workbookViewId="0">
      <selection activeCell="P7" sqref="P7"/>
    </sheetView>
  </sheetViews>
  <sheetFormatPr defaultColWidth="9" defaultRowHeight="14"/>
  <cols>
    <col min="1" max="1" width="4.453125" customWidth="1"/>
    <col min="2" max="2" width="10.453125" customWidth="1"/>
    <col min="3" max="3" width="7" customWidth="1"/>
    <col min="4" max="4" width="8" customWidth="1"/>
    <col min="5" max="5" width="12.453125" customWidth="1"/>
    <col min="6" max="6" width="12.81640625" customWidth="1"/>
    <col min="9" max="9" width="11.81640625" customWidth="1"/>
    <col min="10" max="10" width="6.453125" customWidth="1"/>
    <col min="11" max="11" width="8.6328125" customWidth="1"/>
    <col min="13" max="13" width="14.7265625" customWidth="1"/>
    <col min="14" max="14" width="19.6328125" customWidth="1"/>
  </cols>
  <sheetData>
    <row r="1" spans="1:14">
      <c r="A1" s="3"/>
    </row>
    <row r="2" spans="1:14" ht="25.5" customHeight="1">
      <c r="A2" s="24" t="s">
        <v>119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24" customHeight="1">
      <c r="A3" s="26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28.5" customHeight="1">
      <c r="A4" s="30" t="s">
        <v>1</v>
      </c>
      <c r="B4" s="30" t="s">
        <v>2</v>
      </c>
      <c r="C4" s="30" t="s">
        <v>3</v>
      </c>
      <c r="D4" s="30" t="s">
        <v>4</v>
      </c>
      <c r="E4" s="30" t="s">
        <v>5</v>
      </c>
      <c r="F4" s="30" t="s">
        <v>6</v>
      </c>
      <c r="G4" s="27" t="s">
        <v>7</v>
      </c>
      <c r="H4" s="27"/>
      <c r="I4" s="28" t="s">
        <v>8</v>
      </c>
      <c r="J4" s="28"/>
      <c r="K4" s="28"/>
      <c r="L4" s="28"/>
      <c r="M4" s="28"/>
      <c r="N4" s="30" t="s">
        <v>9</v>
      </c>
    </row>
    <row r="5" spans="1:14" ht="42" customHeight="1">
      <c r="A5" s="31"/>
      <c r="B5" s="31"/>
      <c r="C5" s="31"/>
      <c r="D5" s="31"/>
      <c r="E5" s="31"/>
      <c r="F5" s="31"/>
      <c r="G5" s="17" t="s">
        <v>10</v>
      </c>
      <c r="H5" s="17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31"/>
    </row>
    <row r="6" spans="1:14" ht="42" customHeight="1">
      <c r="A6" s="18">
        <v>1</v>
      </c>
      <c r="B6" s="10" t="s">
        <v>111</v>
      </c>
      <c r="C6" s="5">
        <v>4</v>
      </c>
      <c r="D6" s="10" t="s">
        <v>17</v>
      </c>
      <c r="E6" s="5" t="s">
        <v>18</v>
      </c>
      <c r="F6" s="5" t="s">
        <v>19</v>
      </c>
      <c r="G6" s="5" t="s">
        <v>20</v>
      </c>
      <c r="H6" s="5"/>
      <c r="I6" s="5" t="s">
        <v>21</v>
      </c>
      <c r="J6" s="5" t="s">
        <v>22</v>
      </c>
      <c r="K6" s="1">
        <v>120</v>
      </c>
      <c r="L6" s="5">
        <f>K6*3</f>
        <v>360</v>
      </c>
      <c r="M6" s="5">
        <v>0</v>
      </c>
      <c r="N6" s="4"/>
    </row>
    <row r="7" spans="1:14" ht="42" customHeight="1">
      <c r="A7" s="18">
        <v>2</v>
      </c>
      <c r="B7" s="10" t="s">
        <v>112</v>
      </c>
      <c r="C7" s="5">
        <v>4</v>
      </c>
      <c r="D7" s="10" t="s">
        <v>17</v>
      </c>
      <c r="E7" s="5" t="s">
        <v>23</v>
      </c>
      <c r="F7" s="5" t="s">
        <v>19</v>
      </c>
      <c r="G7" s="5" t="s">
        <v>20</v>
      </c>
      <c r="H7" s="5"/>
      <c r="I7" s="5" t="s">
        <v>21</v>
      </c>
      <c r="J7" s="5" t="s">
        <v>22</v>
      </c>
      <c r="K7" s="1">
        <v>120</v>
      </c>
      <c r="L7" s="5">
        <f>K7*3</f>
        <v>360</v>
      </c>
      <c r="M7" s="5">
        <v>0</v>
      </c>
      <c r="N7" s="4"/>
    </row>
    <row r="8" spans="1:14" ht="42" customHeight="1">
      <c r="A8" s="18">
        <v>3</v>
      </c>
      <c r="B8" s="19" t="s">
        <v>113</v>
      </c>
      <c r="C8" s="2">
        <v>4</v>
      </c>
      <c r="D8" s="19" t="s">
        <v>17</v>
      </c>
      <c r="E8" s="2" t="s">
        <v>18</v>
      </c>
      <c r="F8" s="2" t="s">
        <v>24</v>
      </c>
      <c r="G8" s="14" t="s">
        <v>20</v>
      </c>
      <c r="H8" s="4"/>
      <c r="I8" s="5" t="s">
        <v>25</v>
      </c>
      <c r="J8" s="15" t="s">
        <v>22</v>
      </c>
      <c r="K8" s="15">
        <v>120</v>
      </c>
      <c r="L8" s="16">
        <v>360</v>
      </c>
      <c r="M8" s="16">
        <v>0</v>
      </c>
      <c r="N8" s="23"/>
    </row>
    <row r="9" spans="1:14" ht="42" customHeight="1">
      <c r="A9" s="18">
        <v>4</v>
      </c>
      <c r="B9" s="19" t="s">
        <v>114</v>
      </c>
      <c r="C9" s="2">
        <v>1</v>
      </c>
      <c r="D9" s="19" t="s">
        <v>17</v>
      </c>
      <c r="E9" s="2" t="s">
        <v>26</v>
      </c>
      <c r="F9" s="2" t="s">
        <v>27</v>
      </c>
      <c r="G9" s="14" t="s">
        <v>20</v>
      </c>
      <c r="H9" s="4"/>
      <c r="I9" s="5" t="s">
        <v>25</v>
      </c>
      <c r="J9" s="15" t="s">
        <v>22</v>
      </c>
      <c r="K9" s="15">
        <v>80</v>
      </c>
      <c r="L9" s="16">
        <v>240</v>
      </c>
      <c r="M9" s="16">
        <v>0</v>
      </c>
      <c r="N9" s="23"/>
    </row>
    <row r="10" spans="1:14" ht="42" customHeight="1">
      <c r="A10" s="18">
        <v>5</v>
      </c>
      <c r="B10" s="19" t="s">
        <v>115</v>
      </c>
      <c r="C10" s="2">
        <v>3</v>
      </c>
      <c r="D10" s="19" t="s">
        <v>17</v>
      </c>
      <c r="E10" s="2" t="s">
        <v>26</v>
      </c>
      <c r="F10" s="2" t="s">
        <v>27</v>
      </c>
      <c r="G10" s="14" t="s">
        <v>20</v>
      </c>
      <c r="H10" s="14"/>
      <c r="I10" s="5" t="s">
        <v>25</v>
      </c>
      <c r="J10" s="15" t="s">
        <v>22</v>
      </c>
      <c r="K10" s="15">
        <v>120</v>
      </c>
      <c r="L10" s="16">
        <v>360</v>
      </c>
      <c r="M10" s="16">
        <v>0</v>
      </c>
      <c r="N10" s="23"/>
    </row>
    <row r="11" spans="1:14" ht="42" customHeight="1">
      <c r="A11" s="18">
        <v>6</v>
      </c>
      <c r="B11" s="19" t="s">
        <v>116</v>
      </c>
      <c r="C11" s="2">
        <v>3</v>
      </c>
      <c r="D11" s="19" t="s">
        <v>17</v>
      </c>
      <c r="E11" s="2" t="s">
        <v>18</v>
      </c>
      <c r="F11" s="2" t="s">
        <v>24</v>
      </c>
      <c r="G11" s="14" t="s">
        <v>20</v>
      </c>
      <c r="H11" s="4"/>
      <c r="I11" s="5" t="s">
        <v>28</v>
      </c>
      <c r="J11" s="15" t="s">
        <v>22</v>
      </c>
      <c r="K11" s="2">
        <v>120</v>
      </c>
      <c r="L11" s="16">
        <v>360</v>
      </c>
      <c r="M11" s="16">
        <v>0</v>
      </c>
      <c r="N11" s="23"/>
    </row>
    <row r="12" spans="1:14" ht="42" customHeight="1">
      <c r="A12" s="18">
        <v>7</v>
      </c>
      <c r="B12" s="19" t="s">
        <v>117</v>
      </c>
      <c r="C12" s="2">
        <v>4</v>
      </c>
      <c r="D12" s="19" t="s">
        <v>29</v>
      </c>
      <c r="E12" s="2" t="s">
        <v>18</v>
      </c>
      <c r="F12" s="2" t="s">
        <v>24</v>
      </c>
      <c r="G12" s="14" t="s">
        <v>20</v>
      </c>
      <c r="H12" s="4"/>
      <c r="I12" s="5" t="s">
        <v>28</v>
      </c>
      <c r="J12" s="15" t="s">
        <v>22</v>
      </c>
      <c r="K12" s="2">
        <v>120</v>
      </c>
      <c r="L12" s="16">
        <v>360</v>
      </c>
      <c r="M12" s="16">
        <v>0</v>
      </c>
      <c r="N12" s="23"/>
    </row>
    <row r="13" spans="1:14" ht="42" customHeight="1">
      <c r="A13" s="18">
        <v>8</v>
      </c>
      <c r="B13" s="19" t="s">
        <v>118</v>
      </c>
      <c r="C13" s="2">
        <v>4</v>
      </c>
      <c r="D13" s="19" t="s">
        <v>29</v>
      </c>
      <c r="E13" s="2" t="s">
        <v>18</v>
      </c>
      <c r="F13" s="2" t="s">
        <v>24</v>
      </c>
      <c r="G13" s="14" t="s">
        <v>20</v>
      </c>
      <c r="H13" s="4"/>
      <c r="I13" s="5" t="s">
        <v>28</v>
      </c>
      <c r="J13" s="15" t="s">
        <v>22</v>
      </c>
      <c r="K13" s="2">
        <v>120</v>
      </c>
      <c r="L13" s="16">
        <v>360</v>
      </c>
      <c r="M13" s="16">
        <v>0</v>
      </c>
      <c r="N13" s="23"/>
    </row>
    <row r="14" spans="1:14" ht="50" customHeight="1">
      <c r="A14" s="20" t="s">
        <v>30</v>
      </c>
      <c r="B14" s="21" t="s">
        <v>31</v>
      </c>
      <c r="C14" s="21">
        <f>SUM(C6:C13)</f>
        <v>27</v>
      </c>
      <c r="D14" s="21" t="s">
        <v>32</v>
      </c>
      <c r="E14" s="20" t="s">
        <v>32</v>
      </c>
      <c r="F14" s="20" t="s">
        <v>32</v>
      </c>
      <c r="G14" s="14"/>
      <c r="H14" s="20"/>
      <c r="I14" s="21" t="s">
        <v>32</v>
      </c>
      <c r="J14" s="21" t="s">
        <v>32</v>
      </c>
      <c r="K14" s="21">
        <f>SUM(K6:K13)</f>
        <v>920</v>
      </c>
      <c r="L14" s="22">
        <f>SUM(L6:L13)</f>
        <v>2760</v>
      </c>
      <c r="M14" s="22">
        <v>0</v>
      </c>
      <c r="N14" s="21"/>
    </row>
    <row r="15" spans="1:14" ht="26" customHeight="1">
      <c r="A15" s="29" t="s">
        <v>33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26" customHeight="1">
      <c r="A16" s="29" t="s">
        <v>34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</sheetData>
  <mergeCells count="13">
    <mergeCell ref="A16:N16"/>
    <mergeCell ref="A4:A5"/>
    <mergeCell ref="B4:B5"/>
    <mergeCell ref="C4:C5"/>
    <mergeCell ref="D4:D5"/>
    <mergeCell ref="E4:E5"/>
    <mergeCell ref="F4:F5"/>
    <mergeCell ref="N4:N5"/>
    <mergeCell ref="A2:N2"/>
    <mergeCell ref="A3:N3"/>
    <mergeCell ref="G4:H4"/>
    <mergeCell ref="I4:M4"/>
    <mergeCell ref="A15:N15"/>
  </mergeCells>
  <phoneticPr fontId="16" type="noConversion"/>
  <pageMargins left="0.47222222222222199" right="0.35416666666666702" top="0.66874999999999996" bottom="0.62986111111111098" header="0.5" footer="0.5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（改建或翻建） </vt:lpstr>
      <vt:lpstr>（新建）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奕 黄</cp:lastModifiedBy>
  <cp:lastPrinted>2025-09-18T01:52:21Z</cp:lastPrinted>
  <dcterms:created xsi:type="dcterms:W3CDTF">2020-11-20T02:04:00Z</dcterms:created>
  <dcterms:modified xsi:type="dcterms:W3CDTF">2025-09-18T01:54:02Z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9617EDC8E22C41B5926B1C1165BC1CD2_13</vt:lpwstr>
  </property>
</Properties>
</file>